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135" windowWidth="18915" windowHeight="7230"/>
  </bookViews>
  <sheets>
    <sheet name="Tableaux" sheetId="1" r:id="rId1"/>
  </sheets>
  <calcPr calcId="145621"/>
</workbook>
</file>

<file path=xl/calcChain.xml><?xml version="1.0" encoding="utf-8"?>
<calcChain xmlns="http://schemas.openxmlformats.org/spreadsheetml/2006/main">
  <c r="M24" i="1" l="1"/>
  <c r="L24" i="1"/>
  <c r="K24" i="1"/>
  <c r="M23" i="1"/>
  <c r="L23" i="1"/>
  <c r="K23" i="1"/>
  <c r="M22" i="1"/>
  <c r="L22" i="1"/>
  <c r="K22" i="1"/>
  <c r="L21" i="1"/>
  <c r="K21" i="1"/>
  <c r="M21" i="1"/>
  <c r="J24" i="1" l="1"/>
  <c r="J23" i="1"/>
  <c r="J22" i="1"/>
  <c r="J21" i="1"/>
</calcChain>
</file>

<file path=xl/sharedStrings.xml><?xml version="1.0" encoding="utf-8"?>
<sst xmlns="http://schemas.openxmlformats.org/spreadsheetml/2006/main" count="48" uniqueCount="26">
  <si>
    <t>F</t>
  </si>
  <si>
    <t>C</t>
  </si>
  <si>
    <t>Point d’ébullition</t>
  </si>
  <si>
    <t>DPG</t>
  </si>
  <si>
    <t>EAU</t>
  </si>
  <si>
    <t>Concentration (%)</t>
  </si>
  <si>
    <t>Spécifications Thermiques IPA / EAU</t>
  </si>
  <si>
    <t>IPA</t>
  </si>
  <si>
    <t>Spécifications Thermiques KOH / EAU</t>
  </si>
  <si>
    <t>KOH</t>
  </si>
  <si>
    <t>Pt de congélation</t>
  </si>
  <si>
    <t>HIVER</t>
  </si>
  <si>
    <t>PRINTEMPS</t>
  </si>
  <si>
    <t>ÉTÉ</t>
  </si>
  <si>
    <t>AUTOMNE</t>
  </si>
  <si>
    <t>Litres</t>
  </si>
  <si>
    <t>% KOH</t>
  </si>
  <si>
    <t>% IPA</t>
  </si>
  <si>
    <t>% DPG</t>
  </si>
  <si>
    <t>EAU (L)</t>
  </si>
  <si>
    <t>DPG (L)</t>
  </si>
  <si>
    <t>IPA (L)</t>
  </si>
  <si>
    <t>KOH (Gr)</t>
  </si>
  <si>
    <t>Spécifications Thermiques DPG ou MPG / EAU</t>
  </si>
  <si>
    <t>Préparer son mélange de réservoir selon la saison</t>
  </si>
  <si>
    <t>QUANTITE TOTALE DU MELANGE 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</si>
</sst>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20" xfId="0" applyBorder="1"/>
    <xf numFmtId="0" fontId="0" fillId="0" borderId="20" xfId="0" applyBorder="1" applyAlignment="1">
      <alignment horizontal="left"/>
    </xf>
    <xf numFmtId="0" fontId="0" fillId="0" borderId="2" xfId="0" applyBorder="1"/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24" xfId="0" applyBorder="1" applyAlignment="1">
      <alignment horizontal="left"/>
    </xf>
    <xf numFmtId="0" fontId="0" fillId="0" borderId="24" xfId="0" applyBorder="1"/>
    <xf numFmtId="0" fontId="0" fillId="0" borderId="4" xfId="0" applyBorder="1"/>
    <xf numFmtId="0" fontId="0" fillId="0" borderId="21" xfId="0" applyFont="1" applyFill="1" applyBorder="1" applyAlignment="1">
      <alignment horizontal="left"/>
    </xf>
    <xf numFmtId="0" fontId="0" fillId="0" borderId="22" xfId="0" applyFont="1" applyFill="1" applyBorder="1" applyAlignment="1">
      <alignment horizontal="left"/>
    </xf>
    <xf numFmtId="0" fontId="0" fillId="0" borderId="22" xfId="0" applyBorder="1"/>
    <xf numFmtId="0" fontId="0" fillId="0" borderId="23" xfId="0" applyBorder="1"/>
    <xf numFmtId="0" fontId="0" fillId="0" borderId="21" xfId="0" applyBorder="1" applyAlignment="1">
      <alignment horizontal="left"/>
    </xf>
    <xf numFmtId="0" fontId="0" fillId="0" borderId="22" xfId="0" applyBorder="1" applyAlignment="1">
      <alignment horizontal="left"/>
    </xf>
    <xf numFmtId="0" fontId="0" fillId="0" borderId="27" xfId="0" applyBorder="1"/>
    <xf numFmtId="0" fontId="0" fillId="0" borderId="28" xfId="0" applyBorder="1"/>
    <xf numFmtId="0" fontId="0" fillId="0" borderId="29" xfId="0" applyBorder="1"/>
    <xf numFmtId="0" fontId="0" fillId="0" borderId="27" xfId="0" applyFill="1" applyBorder="1" applyAlignment="1">
      <alignment horizontal="center"/>
    </xf>
    <xf numFmtId="0" fontId="0" fillId="2" borderId="25" xfId="0" applyFill="1" applyBorder="1"/>
    <xf numFmtId="0" fontId="0" fillId="2" borderId="22" xfId="0" applyFill="1" applyBorder="1"/>
    <xf numFmtId="0" fontId="0" fillId="2" borderId="23" xfId="0" applyFill="1" applyBorder="1"/>
    <xf numFmtId="0" fontId="0" fillId="2" borderId="20" xfId="0" applyFill="1" applyBorder="1"/>
    <xf numFmtId="0" fontId="0" fillId="2" borderId="2" xfId="0" applyFill="1" applyBorder="1"/>
    <xf numFmtId="0" fontId="0" fillId="2" borderId="24" xfId="0" applyFill="1" applyBorder="1"/>
    <xf numFmtId="0" fontId="0" fillId="2" borderId="4" xfId="0" applyFill="1" applyBorder="1"/>
    <xf numFmtId="0" fontId="1" fillId="0" borderId="26" xfId="0" applyFont="1" applyBorder="1" applyAlignment="1">
      <alignment horizontal="center"/>
    </xf>
    <xf numFmtId="0" fontId="0" fillId="0" borderId="27" xfId="0" applyBorder="1" applyAlignment="1">
      <alignment horizontal="left"/>
    </xf>
    <xf numFmtId="0" fontId="0" fillId="0" borderId="28" xfId="0" applyBorder="1" applyAlignment="1">
      <alignment horizontal="left"/>
    </xf>
    <xf numFmtId="0" fontId="0" fillId="0" borderId="30" xfId="0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4"/>
  <sheetViews>
    <sheetView tabSelected="1" workbookViewId="0">
      <selection activeCell="G13" sqref="G13"/>
    </sheetView>
  </sheetViews>
  <sheetFormatPr baseColWidth="10" defaultRowHeight="15" x14ac:dyDescent="0.25"/>
  <cols>
    <col min="1" max="6" width="8.7109375" customWidth="1"/>
    <col min="8" max="13" width="8.7109375" customWidth="1"/>
  </cols>
  <sheetData>
    <row r="1" spans="1:13" ht="15.75" thickBot="1" x14ac:dyDescent="0.3">
      <c r="A1" s="20" t="s">
        <v>23</v>
      </c>
      <c r="B1" s="21"/>
      <c r="C1" s="21"/>
      <c r="D1" s="21"/>
      <c r="E1" s="21"/>
      <c r="F1" s="22"/>
      <c r="H1" s="20" t="s">
        <v>8</v>
      </c>
      <c r="I1" s="21"/>
      <c r="J1" s="21"/>
      <c r="K1" s="21"/>
      <c r="L1" s="21"/>
      <c r="M1" s="22"/>
    </row>
    <row r="2" spans="1:13" x14ac:dyDescent="0.25">
      <c r="A2" s="23" t="s">
        <v>10</v>
      </c>
      <c r="B2" s="24"/>
      <c r="C2" s="23" t="s">
        <v>5</v>
      </c>
      <c r="D2" s="25"/>
      <c r="E2" s="26" t="s">
        <v>2</v>
      </c>
      <c r="F2" s="25"/>
      <c r="H2" s="23" t="s">
        <v>10</v>
      </c>
      <c r="I2" s="24"/>
      <c r="J2" s="23" t="s">
        <v>5</v>
      </c>
      <c r="K2" s="25"/>
      <c r="L2" s="26" t="s">
        <v>2</v>
      </c>
      <c r="M2" s="25"/>
    </row>
    <row r="3" spans="1:13" x14ac:dyDescent="0.25">
      <c r="A3" s="1" t="s">
        <v>0</v>
      </c>
      <c r="B3" s="7" t="s">
        <v>1</v>
      </c>
      <c r="C3" s="1" t="s">
        <v>3</v>
      </c>
      <c r="D3" s="2" t="s">
        <v>4</v>
      </c>
      <c r="E3" s="10" t="s">
        <v>1</v>
      </c>
      <c r="F3" s="2" t="s">
        <v>0</v>
      </c>
      <c r="H3" s="1" t="s">
        <v>0</v>
      </c>
      <c r="I3" s="7" t="s">
        <v>1</v>
      </c>
      <c r="J3" s="1" t="s">
        <v>9</v>
      </c>
      <c r="K3" s="2" t="s">
        <v>4</v>
      </c>
      <c r="L3" s="10" t="s">
        <v>1</v>
      </c>
      <c r="M3" s="2" t="s">
        <v>0</v>
      </c>
    </row>
    <row r="4" spans="1:13" x14ac:dyDescent="0.25">
      <c r="A4" s="3">
        <v>20</v>
      </c>
      <c r="B4" s="8">
        <v>-7</v>
      </c>
      <c r="C4" s="3">
        <v>20</v>
      </c>
      <c r="D4" s="4">
        <v>80</v>
      </c>
      <c r="E4" s="11">
        <v>102</v>
      </c>
      <c r="F4" s="4">
        <v>215</v>
      </c>
      <c r="H4" s="3"/>
      <c r="I4" s="8"/>
      <c r="J4" s="3"/>
      <c r="K4" s="4"/>
      <c r="L4" s="11"/>
      <c r="M4" s="4"/>
    </row>
    <row r="5" spans="1:13" x14ac:dyDescent="0.25">
      <c r="A5" s="3">
        <v>10</v>
      </c>
      <c r="B5" s="8">
        <v>-12</v>
      </c>
      <c r="C5" s="3">
        <v>30</v>
      </c>
      <c r="D5" s="4">
        <v>70</v>
      </c>
      <c r="E5" s="11">
        <v>102</v>
      </c>
      <c r="F5" s="4">
        <v>215</v>
      </c>
      <c r="H5" s="3"/>
      <c r="I5" s="8"/>
      <c r="J5" s="3"/>
      <c r="K5" s="4"/>
      <c r="L5" s="11"/>
      <c r="M5" s="4"/>
    </row>
    <row r="6" spans="1:13" x14ac:dyDescent="0.25">
      <c r="A6" s="3">
        <v>-5</v>
      </c>
      <c r="B6" s="8">
        <v>-21</v>
      </c>
      <c r="C6" s="3">
        <v>40</v>
      </c>
      <c r="D6" s="4">
        <v>60</v>
      </c>
      <c r="E6" s="11">
        <v>104</v>
      </c>
      <c r="F6" s="4">
        <v>220</v>
      </c>
      <c r="H6" s="3"/>
      <c r="I6" s="8"/>
      <c r="J6" s="3"/>
      <c r="K6" s="4"/>
      <c r="L6" s="11"/>
      <c r="M6" s="4"/>
    </row>
    <row r="7" spans="1:13" x14ac:dyDescent="0.25">
      <c r="A7" s="3">
        <v>-30</v>
      </c>
      <c r="B7" s="8">
        <v>-34</v>
      </c>
      <c r="C7" s="3">
        <v>50</v>
      </c>
      <c r="D7" s="4">
        <v>50</v>
      </c>
      <c r="E7" s="11">
        <v>104</v>
      </c>
      <c r="F7" s="4">
        <v>220</v>
      </c>
      <c r="H7" s="3"/>
      <c r="I7" s="8"/>
      <c r="J7" s="3"/>
      <c r="K7" s="4"/>
      <c r="L7" s="11"/>
      <c r="M7" s="4"/>
    </row>
    <row r="8" spans="1:13" x14ac:dyDescent="0.25">
      <c r="A8" s="3">
        <v>-60</v>
      </c>
      <c r="B8" s="8">
        <v>-51</v>
      </c>
      <c r="C8" s="3">
        <v>60</v>
      </c>
      <c r="D8" s="4">
        <v>40</v>
      </c>
      <c r="E8" s="11">
        <v>107</v>
      </c>
      <c r="F8" s="4">
        <v>225</v>
      </c>
      <c r="H8" s="3"/>
      <c r="I8" s="8"/>
      <c r="J8" s="3"/>
      <c r="K8" s="4"/>
      <c r="L8" s="11"/>
      <c r="M8" s="4"/>
    </row>
    <row r="9" spans="1:13" x14ac:dyDescent="0.25">
      <c r="A9" s="3">
        <v>-60</v>
      </c>
      <c r="B9" s="8">
        <v>-51</v>
      </c>
      <c r="C9" s="3">
        <v>70</v>
      </c>
      <c r="D9" s="4">
        <v>30</v>
      </c>
      <c r="E9" s="11">
        <v>118</v>
      </c>
      <c r="F9" s="4">
        <v>245</v>
      </c>
      <c r="H9" s="3"/>
      <c r="I9" s="8"/>
      <c r="J9" s="3"/>
      <c r="K9" s="4"/>
      <c r="L9" s="11"/>
      <c r="M9" s="4"/>
    </row>
    <row r="10" spans="1:13" x14ac:dyDescent="0.25">
      <c r="A10" s="3">
        <v>-60</v>
      </c>
      <c r="B10" s="8">
        <v>-51</v>
      </c>
      <c r="C10" s="3">
        <v>80</v>
      </c>
      <c r="D10" s="4">
        <v>20</v>
      </c>
      <c r="E10" s="11">
        <v>132</v>
      </c>
      <c r="F10" s="4">
        <v>270</v>
      </c>
      <c r="H10" s="3"/>
      <c r="I10" s="8"/>
      <c r="J10" s="3"/>
      <c r="K10" s="4"/>
      <c r="L10" s="11"/>
      <c r="M10" s="4"/>
    </row>
    <row r="11" spans="1:13" ht="15.75" thickBot="1" x14ac:dyDescent="0.3">
      <c r="A11" s="5">
        <v>-60</v>
      </c>
      <c r="B11" s="9">
        <v>-51</v>
      </c>
      <c r="C11" s="5">
        <v>95</v>
      </c>
      <c r="D11" s="6">
        <v>5</v>
      </c>
      <c r="E11" s="12">
        <v>188</v>
      </c>
      <c r="F11" s="6">
        <v>370</v>
      </c>
      <c r="H11" s="5"/>
      <c r="I11" s="9"/>
      <c r="J11" s="5"/>
      <c r="K11" s="6"/>
      <c r="L11" s="12"/>
      <c r="M11" s="6"/>
    </row>
    <row r="12" spans="1:13" ht="15.75" thickBot="1" x14ac:dyDescent="0.3"/>
    <row r="13" spans="1:13" ht="15.75" thickBot="1" x14ac:dyDescent="0.3">
      <c r="A13" s="20" t="s">
        <v>6</v>
      </c>
      <c r="B13" s="21"/>
      <c r="C13" s="21"/>
      <c r="D13" s="21"/>
      <c r="E13" s="21"/>
      <c r="F13" s="22"/>
      <c r="H13" s="20" t="s">
        <v>24</v>
      </c>
      <c r="I13" s="21"/>
      <c r="J13" s="21"/>
      <c r="K13" s="21"/>
      <c r="L13" s="21"/>
      <c r="M13" s="22"/>
    </row>
    <row r="14" spans="1:13" ht="15.75" thickBot="1" x14ac:dyDescent="0.3">
      <c r="A14" s="23" t="s">
        <v>10</v>
      </c>
      <c r="B14" s="24"/>
      <c r="C14" s="23" t="s">
        <v>5</v>
      </c>
      <c r="D14" s="25"/>
      <c r="E14" s="26" t="s">
        <v>2</v>
      </c>
      <c r="F14" s="25"/>
      <c r="H14" s="53" t="s">
        <v>25</v>
      </c>
      <c r="I14" s="54"/>
      <c r="J14" s="54"/>
      <c r="K14" s="55"/>
      <c r="L14" s="45">
        <v>10</v>
      </c>
      <c r="M14" s="52" t="s">
        <v>15</v>
      </c>
    </row>
    <row r="15" spans="1:13" ht="15.75" thickBot="1" x14ac:dyDescent="0.3">
      <c r="A15" s="1" t="s">
        <v>0</v>
      </c>
      <c r="B15" s="7" t="s">
        <v>1</v>
      </c>
      <c r="C15" s="1" t="s">
        <v>7</v>
      </c>
      <c r="D15" s="2" t="s">
        <v>4</v>
      </c>
      <c r="E15" s="10" t="s">
        <v>1</v>
      </c>
      <c r="F15" s="2" t="s">
        <v>0</v>
      </c>
      <c r="H15" s="41"/>
      <c r="I15" s="42"/>
      <c r="J15" s="43"/>
      <c r="K15" s="17" t="s">
        <v>18</v>
      </c>
      <c r="L15" s="18" t="s">
        <v>17</v>
      </c>
      <c r="M15" s="19" t="s">
        <v>16</v>
      </c>
    </row>
    <row r="16" spans="1:13" x14ac:dyDescent="0.25">
      <c r="A16" s="3">
        <v>25</v>
      </c>
      <c r="B16" s="8">
        <v>-4</v>
      </c>
      <c r="C16" s="3">
        <v>10</v>
      </c>
      <c r="D16" s="4">
        <v>90</v>
      </c>
      <c r="E16" s="11">
        <v>41</v>
      </c>
      <c r="F16" s="4">
        <v>105</v>
      </c>
      <c r="H16" s="35" t="s">
        <v>12</v>
      </c>
      <c r="I16" s="36"/>
      <c r="J16" s="36"/>
      <c r="K16" s="46">
        <v>10</v>
      </c>
      <c r="L16" s="46">
        <v>10</v>
      </c>
      <c r="M16" s="47">
        <v>2.5</v>
      </c>
    </row>
    <row r="17" spans="1:13" x14ac:dyDescent="0.25">
      <c r="A17" s="3">
        <v>20</v>
      </c>
      <c r="B17" s="8">
        <v>-7</v>
      </c>
      <c r="C17" s="3">
        <v>20</v>
      </c>
      <c r="D17" s="4">
        <v>80</v>
      </c>
      <c r="E17" s="11">
        <v>29</v>
      </c>
      <c r="F17" s="4">
        <v>85</v>
      </c>
      <c r="H17" s="30" t="s">
        <v>13</v>
      </c>
      <c r="I17" s="28"/>
      <c r="J17" s="28"/>
      <c r="K17" s="48">
        <v>20</v>
      </c>
      <c r="L17" s="48">
        <v>0</v>
      </c>
      <c r="M17" s="49">
        <v>2.5</v>
      </c>
    </row>
    <row r="18" spans="1:13" x14ac:dyDescent="0.25">
      <c r="A18" s="3">
        <v>5</v>
      </c>
      <c r="B18" s="8">
        <v>-15</v>
      </c>
      <c r="C18" s="3">
        <v>30</v>
      </c>
      <c r="D18" s="4">
        <v>70</v>
      </c>
      <c r="E18" s="11">
        <v>24</v>
      </c>
      <c r="F18" s="4">
        <v>75</v>
      </c>
      <c r="H18" s="30" t="s">
        <v>14</v>
      </c>
      <c r="I18" s="28"/>
      <c r="J18" s="28"/>
      <c r="K18" s="48">
        <v>0</v>
      </c>
      <c r="L18" s="48">
        <v>5</v>
      </c>
      <c r="M18" s="49">
        <v>2.5</v>
      </c>
    </row>
    <row r="19" spans="1:13" ht="15.75" thickBot="1" x14ac:dyDescent="0.3">
      <c r="A19" s="3">
        <v>0</v>
      </c>
      <c r="B19" s="8">
        <v>-18</v>
      </c>
      <c r="C19" s="3">
        <v>40</v>
      </c>
      <c r="D19" s="4">
        <v>60</v>
      </c>
      <c r="E19" s="11">
        <v>21</v>
      </c>
      <c r="F19" s="4">
        <v>70</v>
      </c>
      <c r="H19" s="31" t="s">
        <v>11</v>
      </c>
      <c r="I19" s="32"/>
      <c r="J19" s="32"/>
      <c r="K19" s="50">
        <v>5</v>
      </c>
      <c r="L19" s="50">
        <v>20</v>
      </c>
      <c r="M19" s="51">
        <v>2.5</v>
      </c>
    </row>
    <row r="20" spans="1:13" ht="15.75" thickBot="1" x14ac:dyDescent="0.3">
      <c r="A20" s="3">
        <v>-5</v>
      </c>
      <c r="B20" s="8">
        <v>-21</v>
      </c>
      <c r="C20" s="3">
        <v>50</v>
      </c>
      <c r="D20" s="4">
        <v>50</v>
      </c>
      <c r="E20" s="11">
        <v>18</v>
      </c>
      <c r="F20" s="4">
        <v>65</v>
      </c>
      <c r="H20" s="44"/>
      <c r="I20" s="43"/>
      <c r="J20" s="17" t="s">
        <v>19</v>
      </c>
      <c r="K20" s="18" t="s">
        <v>20</v>
      </c>
      <c r="L20" s="18" t="s">
        <v>21</v>
      </c>
      <c r="M20" s="19" t="s">
        <v>22</v>
      </c>
    </row>
    <row r="21" spans="1:13" x14ac:dyDescent="0.25">
      <c r="A21" s="3">
        <v>-10</v>
      </c>
      <c r="B21" s="8">
        <v>-23</v>
      </c>
      <c r="C21" s="3">
        <v>60</v>
      </c>
      <c r="D21" s="4">
        <v>40</v>
      </c>
      <c r="E21" s="11">
        <v>18</v>
      </c>
      <c r="F21" s="4">
        <v>65</v>
      </c>
      <c r="H21" s="39" t="s">
        <v>12</v>
      </c>
      <c r="I21" s="40"/>
      <c r="J21" s="37">
        <f>SUM(L14-(K21+L21+M21))</f>
        <v>7.75</v>
      </c>
      <c r="K21" s="37">
        <f>SUM(K16*L14/100)</f>
        <v>1</v>
      </c>
      <c r="L21" s="37">
        <f>SUM(L16*L14/100)</f>
        <v>1</v>
      </c>
      <c r="M21" s="38">
        <f>SUM(M16*L14/100)</f>
        <v>0.25</v>
      </c>
    </row>
    <row r="22" spans="1:13" x14ac:dyDescent="0.25">
      <c r="A22" s="3">
        <v>-20</v>
      </c>
      <c r="B22" s="8">
        <v>-29</v>
      </c>
      <c r="C22" s="3">
        <v>70</v>
      </c>
      <c r="D22" s="4">
        <v>30</v>
      </c>
      <c r="E22" s="11">
        <v>18</v>
      </c>
      <c r="F22" s="4">
        <v>65</v>
      </c>
      <c r="H22" s="30" t="s">
        <v>13</v>
      </c>
      <c r="I22" s="28"/>
      <c r="J22" s="27">
        <f>SUM(L14-(K22+L22+M22))</f>
        <v>7.75</v>
      </c>
      <c r="K22" s="27">
        <f>SUM(K17*L14/100)</f>
        <v>2</v>
      </c>
      <c r="L22" s="27">
        <f>SUM(L17*L14/100)</f>
        <v>0</v>
      </c>
      <c r="M22" s="29">
        <f>SUM(M17*L14/100)</f>
        <v>0.25</v>
      </c>
    </row>
    <row r="23" spans="1:13" x14ac:dyDescent="0.25">
      <c r="A23" s="13">
        <v>-35</v>
      </c>
      <c r="B23" s="14">
        <v>-37</v>
      </c>
      <c r="C23" s="13">
        <v>80</v>
      </c>
      <c r="D23" s="15">
        <v>20</v>
      </c>
      <c r="E23" s="16">
        <v>18</v>
      </c>
      <c r="F23" s="15">
        <v>65</v>
      </c>
      <c r="H23" s="30" t="s">
        <v>14</v>
      </c>
      <c r="I23" s="28"/>
      <c r="J23" s="27">
        <f>SUM(L14-(K23+L23+M23))</f>
        <v>9.25</v>
      </c>
      <c r="K23" s="27">
        <f>SUM(K18*L14/100)</f>
        <v>0</v>
      </c>
      <c r="L23" s="27">
        <f>SUM(L18*L14/100)</f>
        <v>0.5</v>
      </c>
      <c r="M23" s="29">
        <f>SUM(M18*L14/100)</f>
        <v>0.25</v>
      </c>
    </row>
    <row r="24" spans="1:13" ht="15.75" thickBot="1" x14ac:dyDescent="0.3">
      <c r="A24" s="5">
        <v>-70</v>
      </c>
      <c r="B24" s="9">
        <v>-57</v>
      </c>
      <c r="C24" s="5">
        <v>90</v>
      </c>
      <c r="D24" s="6">
        <v>10</v>
      </c>
      <c r="E24" s="12">
        <v>18</v>
      </c>
      <c r="F24" s="6">
        <v>65</v>
      </c>
      <c r="H24" s="31" t="s">
        <v>11</v>
      </c>
      <c r="I24" s="32"/>
      <c r="J24" s="33">
        <f>SUM(L14-(K24+L24+M24))</f>
        <v>7.25</v>
      </c>
      <c r="K24" s="33">
        <f>SUM(K19*L14/100)</f>
        <v>0.5</v>
      </c>
      <c r="L24" s="33">
        <f>SUM(L19*L14/100)</f>
        <v>2</v>
      </c>
      <c r="M24" s="34">
        <f>SUM(M19*L14/100)</f>
        <v>0.25</v>
      </c>
    </row>
  </sheetData>
  <mergeCells count="22">
    <mergeCell ref="H22:I22"/>
    <mergeCell ref="H23:I23"/>
    <mergeCell ref="H24:I24"/>
    <mergeCell ref="H16:J16"/>
    <mergeCell ref="H17:J17"/>
    <mergeCell ref="H18:J18"/>
    <mergeCell ref="H19:J19"/>
    <mergeCell ref="H21:I21"/>
    <mergeCell ref="H1:M1"/>
    <mergeCell ref="H2:I2"/>
    <mergeCell ref="J2:K2"/>
    <mergeCell ref="L2:M2"/>
    <mergeCell ref="A14:B14"/>
    <mergeCell ref="C14:D14"/>
    <mergeCell ref="E14:F14"/>
    <mergeCell ref="A2:B2"/>
    <mergeCell ref="A1:F1"/>
    <mergeCell ref="C2:D2"/>
    <mergeCell ref="E2:F2"/>
    <mergeCell ref="A13:F13"/>
    <mergeCell ref="H13:M13"/>
    <mergeCell ref="H14:K14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Tableaux</vt:lpstr>
    </vt:vector>
  </TitlesOfParts>
  <Company>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.</dc:creator>
  <cp:lastModifiedBy>.</cp:lastModifiedBy>
  <dcterms:created xsi:type="dcterms:W3CDTF">2017-10-25T06:22:55Z</dcterms:created>
  <dcterms:modified xsi:type="dcterms:W3CDTF">2017-10-27T09:12:28Z</dcterms:modified>
</cp:coreProperties>
</file>